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5180" windowHeight="8076"/>
  </bookViews>
  <sheets>
    <sheet name="Contenido y Continente" sheetId="1" r:id="rId1"/>
  </sheets>
  <definedNames>
    <definedName name="_xlnm.Print_Area" localSheetId="0">'Contenido y Continente'!$A$1:$J$16</definedName>
  </definedNames>
  <calcPr calcId="145621"/>
</workbook>
</file>

<file path=xl/calcChain.xml><?xml version="1.0" encoding="utf-8"?>
<calcChain xmlns="http://schemas.openxmlformats.org/spreadsheetml/2006/main">
  <c r="D15" i="1" l="1"/>
  <c r="F15" i="1"/>
  <c r="G15" i="1"/>
  <c r="H15" i="1"/>
  <c r="C15" i="1"/>
  <c r="I5" i="1"/>
  <c r="I6" i="1"/>
  <c r="I7" i="1"/>
  <c r="I8" i="1"/>
  <c r="I9" i="1"/>
  <c r="E13" i="1"/>
  <c r="E15" i="1" s="1"/>
  <c r="I13" i="1" l="1"/>
  <c r="I15" i="1" s="1"/>
</calcChain>
</file>

<file path=xl/sharedStrings.xml><?xml version="1.0" encoding="utf-8"?>
<sst xmlns="http://schemas.openxmlformats.org/spreadsheetml/2006/main" count="22" uniqueCount="15">
  <si>
    <t>Continente</t>
  </si>
  <si>
    <t>Campus Tudela</t>
  </si>
  <si>
    <t>El Sario</t>
  </si>
  <si>
    <t>Campus Ciencias de la Salud</t>
  </si>
  <si>
    <t>Instalaciones Deportivas</t>
  </si>
  <si>
    <t>Instituto Agrobiotecnología</t>
  </si>
  <si>
    <t>Campus Arrosadía</t>
  </si>
  <si>
    <t>TOTALES</t>
  </si>
  <si>
    <t>Otros</t>
  </si>
  <si>
    <t>Mobiliario</t>
  </si>
  <si>
    <t>Equipos docente y de investigación</t>
  </si>
  <si>
    <t xml:space="preserve">CONTENIDO </t>
  </si>
  <si>
    <t xml:space="preserve">CONTINENTE </t>
  </si>
  <si>
    <t>TOTAL</t>
  </si>
  <si>
    <t>Equipos Proceso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</si>
</sst>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sz val="10"/>
      <name val="Arial"/>
      <family val="2"/>
    </font>
    <font>
      <sz val="6.35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4" fontId="2" fillId="2" borderId="1" xfId="0" applyNumberFormat="1" applyFont="1" applyFill="1" applyBorder="1" applyAlignment="1" applyProtection="1">
      <alignment vertical="center"/>
    </xf>
    <xf numFmtId="4" fontId="2" fillId="3" borderId="1" xfId="0" applyNumberFormat="1" applyFont="1" applyFill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14" fontId="2" fillId="4" borderId="1" xfId="0" applyNumberFormat="1" applyFont="1" applyFill="1" applyBorder="1" applyAlignment="1" applyProtection="1">
      <alignment horizontal="center" vertical="center" wrapText="1"/>
    </xf>
    <xf numFmtId="4" fontId="0" fillId="3" borderId="1" xfId="0" applyNumberForma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horizontal="center"/>
    </xf>
  </cellXfs>
  <cellStyles count="4">
    <cellStyle name="Normal" xfId="0" builtinId="0"/>
    <cellStyle name="Normal 2 2" xfId="1"/>
    <cellStyle name="Normal 3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abSelected="1" workbookViewId="0"/>
  </sheetViews>
  <sheetFormatPr baseColWidth="10" defaultColWidth="11.44140625" defaultRowHeight="12.6" x14ac:dyDescent="0.25"/>
  <cols>
    <col min="1" max="1" width="4" style="1" customWidth="1"/>
    <col min="2" max="2" width="16.5546875" style="1" customWidth="1"/>
    <col min="3" max="3" width="15.88671875" style="1" customWidth="1"/>
    <col min="4" max="4" width="19.109375" style="1" customWidth="1"/>
    <col min="5" max="5" width="14.88671875" style="1" customWidth="1"/>
    <col min="6" max="6" width="15.6640625" style="1" customWidth="1"/>
    <col min="7" max="7" width="14.33203125" style="1" customWidth="1"/>
    <col min="8" max="8" width="15.88671875" style="1" customWidth="1"/>
    <col min="9" max="9" width="15.5546875" style="1" customWidth="1"/>
    <col min="10" max="16384" width="11.44140625" style="1"/>
  </cols>
  <sheetData>
    <row r="2" spans="2:9" ht="18" customHeight="1" x14ac:dyDescent="0.25">
      <c r="B2" s="10"/>
      <c r="C2" s="10"/>
      <c r="D2" s="10"/>
      <c r="E2" s="10"/>
      <c r="F2" s="10"/>
      <c r="G2" s="10"/>
      <c r="H2" s="10"/>
      <c r="I2" s="10"/>
    </row>
    <row r="4" spans="2:9" ht="37.799999999999997" x14ac:dyDescent="0.25">
      <c r="B4" s="7" t="s">
        <v>11</v>
      </c>
      <c r="C4" s="6" t="s">
        <v>6</v>
      </c>
      <c r="D4" s="6" t="s">
        <v>5</v>
      </c>
      <c r="E4" s="6" t="s">
        <v>4</v>
      </c>
      <c r="F4" s="6" t="s">
        <v>3</v>
      </c>
      <c r="G4" s="6" t="s">
        <v>2</v>
      </c>
      <c r="H4" s="6" t="s">
        <v>1</v>
      </c>
      <c r="I4" s="6" t="s">
        <v>13</v>
      </c>
    </row>
    <row r="5" spans="2:9" ht="39.9" customHeight="1" x14ac:dyDescent="0.25">
      <c r="B5" s="5" t="s">
        <v>10</v>
      </c>
      <c r="C5" s="8">
        <v>31682456.900000002</v>
      </c>
      <c r="D5" s="8">
        <v>1707428.62</v>
      </c>
      <c r="E5" s="8">
        <v>17647.37</v>
      </c>
      <c r="F5" s="8">
        <v>1064775.43</v>
      </c>
      <c r="G5" s="8">
        <v>3556672.4999999995</v>
      </c>
      <c r="H5" s="8">
        <v>2137916.75</v>
      </c>
      <c r="I5" s="3">
        <f>SUM(C5:H5)</f>
        <v>40166897.570000008</v>
      </c>
    </row>
    <row r="6" spans="2:9" ht="39.9" customHeight="1" x14ac:dyDescent="0.25">
      <c r="B6" s="5" t="s">
        <v>9</v>
      </c>
      <c r="C6" s="8">
        <v>13136621.560000001</v>
      </c>
      <c r="D6" s="8">
        <v>289303.02</v>
      </c>
      <c r="E6" s="8">
        <v>583422.27</v>
      </c>
      <c r="F6" s="8">
        <v>760639.88</v>
      </c>
      <c r="G6" s="8">
        <v>1405493.8499999999</v>
      </c>
      <c r="H6" s="8">
        <v>1696535.39</v>
      </c>
      <c r="I6" s="3">
        <f>SUM(C6:H6)</f>
        <v>17872015.969999999</v>
      </c>
    </row>
    <row r="7" spans="2:9" ht="39.9" customHeight="1" x14ac:dyDescent="0.25">
      <c r="B7" s="5" t="s">
        <v>14</v>
      </c>
      <c r="C7" s="8">
        <v>17041833.340000004</v>
      </c>
      <c r="D7" s="8">
        <v>113408.11</v>
      </c>
      <c r="E7" s="8">
        <v>20238.91</v>
      </c>
      <c r="F7" s="8">
        <v>429310.37</v>
      </c>
      <c r="G7" s="8">
        <v>2082648.73</v>
      </c>
      <c r="H7" s="8">
        <v>1110763.1299999999</v>
      </c>
      <c r="I7" s="3">
        <f>SUM(C7:H7)</f>
        <v>20798202.590000004</v>
      </c>
    </row>
    <row r="8" spans="2:9" ht="39.9" customHeight="1" x14ac:dyDescent="0.25">
      <c r="B8" s="5" t="s">
        <v>8</v>
      </c>
      <c r="C8" s="8">
        <v>4237203.5</v>
      </c>
      <c r="D8" s="8">
        <v>31619.42</v>
      </c>
      <c r="E8" s="8">
        <v>303737.08</v>
      </c>
      <c r="F8" s="8">
        <v>206240.50999999998</v>
      </c>
      <c r="G8" s="8">
        <v>421450.99</v>
      </c>
      <c r="H8" s="8">
        <v>89754.73</v>
      </c>
      <c r="I8" s="3">
        <f>SUM(C8:H8)</f>
        <v>5290006.2300000004</v>
      </c>
    </row>
    <row r="9" spans="2:9" ht="33" customHeight="1" x14ac:dyDescent="0.25">
      <c r="B9" s="5" t="s">
        <v>7</v>
      </c>
      <c r="C9" s="4">
        <v>66098115.300000004</v>
      </c>
      <c r="D9" s="4">
        <v>2141759.17</v>
      </c>
      <c r="E9" s="4">
        <v>925045.63000000012</v>
      </c>
      <c r="F9" s="4">
        <v>2460966.19</v>
      </c>
      <c r="G9" s="4">
        <v>7466266.0700000003</v>
      </c>
      <c r="H9" s="4">
        <v>5034970</v>
      </c>
      <c r="I9" s="3">
        <f>SUM(C9:H9)</f>
        <v>84127122.359999985</v>
      </c>
    </row>
    <row r="12" spans="2:9" ht="37.799999999999997" x14ac:dyDescent="0.25">
      <c r="B12" s="7" t="s">
        <v>12</v>
      </c>
      <c r="C12" s="6" t="s">
        <v>6</v>
      </c>
      <c r="D12" s="6" t="s">
        <v>5</v>
      </c>
      <c r="E12" s="6" t="s">
        <v>4</v>
      </c>
      <c r="F12" s="6" t="s">
        <v>3</v>
      </c>
      <c r="G12" s="6" t="s">
        <v>2</v>
      </c>
      <c r="H12" s="6" t="s">
        <v>1</v>
      </c>
      <c r="I12" s="6" t="s">
        <v>13</v>
      </c>
    </row>
    <row r="13" spans="2:9" s="2" customFormat="1" ht="39.9" customHeight="1" x14ac:dyDescent="0.25">
      <c r="B13" s="5" t="s">
        <v>0</v>
      </c>
      <c r="C13" s="4">
        <v>83188901.799999997</v>
      </c>
      <c r="D13" s="4">
        <v>4574581.58</v>
      </c>
      <c r="E13" s="4">
        <f>234188.02+78062.67+802114.69+401684.58+93347.27+1460584.56+6884825.84+22957.63+17471.59+11702.51+405623.48</f>
        <v>10412562.84</v>
      </c>
      <c r="F13" s="4">
        <v>5604410.2999999998</v>
      </c>
      <c r="G13" s="4">
        <v>6956816.3700000001</v>
      </c>
      <c r="H13" s="4">
        <v>15180850.390000001</v>
      </c>
      <c r="I13" s="3">
        <f>SUM(C13:H13)</f>
        <v>125918123.28</v>
      </c>
    </row>
    <row r="15" spans="2:9" s="2" customFormat="1" x14ac:dyDescent="0.25">
      <c r="C15" s="9">
        <f>C9+C13</f>
        <v>149287017.09999999</v>
      </c>
      <c r="D15" s="9">
        <f t="shared" ref="D15:I15" si="0">D9+D13</f>
        <v>6716340.75</v>
      </c>
      <c r="E15" s="9">
        <f t="shared" si="0"/>
        <v>11337608.470000001</v>
      </c>
      <c r="F15" s="9">
        <f t="shared" si="0"/>
        <v>8065376.4900000002</v>
      </c>
      <c r="G15" s="9">
        <f t="shared" si="0"/>
        <v>14423082.440000001</v>
      </c>
      <c r="H15" s="9">
        <f t="shared" si="0"/>
        <v>20215820.390000001</v>
      </c>
      <c r="I15" s="9">
        <f t="shared" si="0"/>
        <v>210045245.63999999</v>
      </c>
    </row>
  </sheetData>
  <mergeCells count="1">
    <mergeCell ref="B2:I2"/>
  </mergeCells>
  <pageMargins left="0.70866141732283472" right="0.70866141732283472" top="1.39" bottom="0.74803149606299213" header="0.84" footer="0.31496062992125984"/>
  <pageSetup paperSize="9" orientation="landscape" r:id="rId1"/>
  <headerFooter>
    <oddHeader>&amp;C&amp;"MS Sans Serif,Negrita"&amp;12&amp;UAnexo III Valoración Contenido y Continente, 31/12/2013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Contenido y Continente</vt:lpstr>
      <vt:lpstr>'Contenido y Continente'!Área_de_impresión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Urtasun</dc:creator>
  <cp:lastModifiedBy>Maite Fraile</cp:lastModifiedBy>
  <cp:lastPrinted>2014-06-17T10:09:52Z</cp:lastPrinted>
  <dcterms:created xsi:type="dcterms:W3CDTF">2014-06-12T11:24:51Z</dcterms:created>
  <dcterms:modified xsi:type="dcterms:W3CDTF">2014-06-27T11:09:51Z</dcterms:modified>
</cp:coreProperties>
</file>